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tox\Desktop\"/>
    </mc:Choice>
  </mc:AlternateContent>
  <xr:revisionPtr revIDLastSave="0" documentId="8_{A582422B-0E17-4E92-B164-827AC4B580C6}" xr6:coauthVersionLast="36" xr6:coauthVersionMax="36" xr10:uidLastSave="{00000000-0000-0000-0000-000000000000}"/>
  <bookViews>
    <workbookView xWindow="0" yWindow="0" windowWidth="31290" windowHeight="22620" xr2:uid="{00000000-000D-0000-FFFF-FFFF00000000}"/>
  </bookViews>
  <sheets>
    <sheet name="TRUCK AGENT BERGEN AS" sheetId="1" r:id="rId1"/>
    <sheet name="Data" sheetId="2" r:id="rId2"/>
  </sheets>
  <definedNames>
    <definedName name="_xlnm.Print_Area" localSheetId="0">'TRUCK AGENT BERGEN AS'!$A$1:$L$54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3" i="1"/>
  <c r="K45" i="1"/>
  <c r="E6" i="2" l="1"/>
  <c r="F6" i="2" s="1"/>
  <c r="F42" i="1"/>
  <c r="E7" i="2" s="1"/>
  <c r="F7" i="2" s="1"/>
  <c r="E8" i="2"/>
  <c r="F8" i="2" s="1"/>
  <c r="F44" i="1"/>
  <c r="E9" i="2" s="1"/>
  <c r="F9" i="2" s="1"/>
  <c r="G44" i="1" s="1"/>
  <c r="F45" i="1"/>
  <c r="E10" i="2" s="1"/>
  <c r="F10" i="2" s="1"/>
  <c r="F46" i="1"/>
  <c r="E11" i="2" s="1"/>
  <c r="F11" i="2" s="1"/>
  <c r="F47" i="1"/>
  <c r="E12" i="2" s="1"/>
  <c r="F12" i="2" s="1"/>
  <c r="F48" i="1"/>
  <c r="E13" i="2" s="1"/>
  <c r="F13" i="2" s="1"/>
  <c r="F49" i="1"/>
  <c r="E14" i="2" s="1"/>
  <c r="F14" i="2" s="1"/>
  <c r="F50" i="1"/>
  <c r="E15" i="2" s="1"/>
  <c r="F15" i="2" s="1"/>
  <c r="F51" i="1"/>
  <c r="E16" i="2" s="1"/>
  <c r="F16" i="2" s="1"/>
  <c r="B12" i="2"/>
  <c r="C12" i="2" s="1"/>
  <c r="K37" i="1" s="1"/>
  <c r="B11" i="2"/>
  <c r="C11" i="2" s="1"/>
  <c r="K36" i="1" s="1"/>
  <c r="B10" i="2"/>
  <c r="C10" i="2" s="1"/>
  <c r="B9" i="2"/>
  <c r="C9" i="2" s="1"/>
  <c r="B8" i="2"/>
  <c r="C8" i="2" s="1"/>
  <c r="B7" i="2"/>
  <c r="C7" i="2" s="1"/>
  <c r="B6" i="2"/>
  <c r="G51" i="1" l="1"/>
  <c r="G47" i="1"/>
  <c r="G50" i="1"/>
  <c r="G46" i="1"/>
  <c r="G42" i="1"/>
  <c r="G48" i="1"/>
  <c r="G49" i="1"/>
  <c r="G45" i="1"/>
  <c r="G41" i="1"/>
  <c r="G43" i="1"/>
  <c r="C6" i="2"/>
  <c r="K31" i="1" s="1"/>
  <c r="K35" i="1"/>
  <c r="K33" i="1"/>
  <c r="K32" i="1"/>
  <c r="K34" i="1"/>
  <c r="F52" i="1" l="1"/>
  <c r="K38" i="1"/>
  <c r="K52" i="1" l="1"/>
</calcChain>
</file>

<file path=xl/sharedStrings.xml><?xml version="1.0" encoding="utf-8"?>
<sst xmlns="http://schemas.openxmlformats.org/spreadsheetml/2006/main" count="42" uniqueCount="42">
  <si>
    <t>Saksbeh.:</t>
  </si>
  <si>
    <t>Tlf.:</t>
  </si>
  <si>
    <t>Dato:</t>
  </si>
  <si>
    <t>Serienr.:</t>
  </si>
  <si>
    <t>Timeteller:</t>
  </si>
  <si>
    <t>Type:</t>
  </si>
  <si>
    <t>ARBEIDSRAPPORT:</t>
  </si>
  <si>
    <t>DELER:</t>
  </si>
  <si>
    <t>Ant.</t>
  </si>
  <si>
    <t>Dele nr.</t>
  </si>
  <si>
    <t>Tekst</t>
  </si>
  <si>
    <t>ARBEIDSTID:</t>
  </si>
  <si>
    <t>Dato</t>
  </si>
  <si>
    <t>Timer</t>
  </si>
  <si>
    <t>Sum deler:</t>
  </si>
  <si>
    <t>Verkstedsmateriell:</t>
  </si>
  <si>
    <t>Transport</t>
  </si>
  <si>
    <t>Sum ekskl. mva:</t>
  </si>
  <si>
    <t>Kundekvittering:</t>
  </si>
  <si>
    <r>
      <t xml:space="preserve">TRUCK AGENT BERGEN </t>
    </r>
    <r>
      <rPr>
        <b/>
        <i/>
        <sz val="20"/>
        <color rgb="FF2F3662"/>
        <rFont val="Arial"/>
        <family val="2"/>
      </rPr>
      <t>A/S</t>
    </r>
  </si>
  <si>
    <t>ORDRE NR:</t>
  </si>
  <si>
    <t>Kunde</t>
  </si>
  <si>
    <t>Adresse</t>
  </si>
  <si>
    <t>Telefon</t>
  </si>
  <si>
    <t>Postnr.</t>
  </si>
  <si>
    <t>Maskin:</t>
  </si>
  <si>
    <t>Rabatt</t>
  </si>
  <si>
    <t>Totalt</t>
  </si>
  <si>
    <t>Stk.Pris</t>
  </si>
  <si>
    <t>% verdi</t>
  </si>
  <si>
    <t>Sum ut rab</t>
  </si>
  <si>
    <t>Sum</t>
  </si>
  <si>
    <t>Pris</t>
  </si>
  <si>
    <t>Total sum arbeidspenger</t>
  </si>
  <si>
    <t>Arbeidstid</t>
  </si>
  <si>
    <t>Deler</t>
  </si>
  <si>
    <t>Poststed:</t>
  </si>
  <si>
    <t>Sum verks.matr / transport</t>
  </si>
  <si>
    <t>E-post:</t>
  </si>
  <si>
    <t>Rab %</t>
  </si>
  <si>
    <t>Kontakt</t>
  </si>
  <si>
    <t>Annet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</si>
</sst>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kr&quot;\ * #,##0.0_-;\-&quot;kr&quot;\ * #,##0.0_-;_-&quot;kr&quot;\ * &quot;-&quot;??_-;_-@_-"/>
    <numFmt numFmtId="167" formatCode="_-&quot;kr&quot;\ * #,##0_-;\-&quot;kr&quot;\ * #,##0_-;_-&quot;kr&quot;\ * &quot;-&quot;??_-;_-@_-"/>
    <numFmt numFmtId="168" formatCode="_-[$kr-414]\ * #,##0.00_-;\-[$kr-414]\ * #,##0.00_-;_-[$kr-414]\ * &quot;-&quot;??_-;_-@_-"/>
  </numFmts>
  <fonts count="11" x14ac:knownFonts="1">
    <font>
      <sz val="11"/>
      <color theme="1"/>
      <name val="Calibri"/>
      <family val="2"/>
      <scheme val="minor"/>
    </font>
    <font>
      <sz val="9"/>
      <color rgb="FF2F3662"/>
      <name val="Arial"/>
      <family val="2"/>
    </font>
    <font>
      <b/>
      <sz val="20"/>
      <color rgb="FF1F3480"/>
      <name val="Times New Roman"/>
      <family val="1"/>
    </font>
    <font>
      <b/>
      <i/>
      <sz val="20"/>
      <color rgb="FF2F366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3" borderId="0" xfId="0" applyFill="1" applyBorder="1"/>
    <xf numFmtId="0" fontId="0" fillId="0" borderId="15" xfId="0" applyBorder="1" applyProtection="1">
      <protection locked="0"/>
    </xf>
    <xf numFmtId="44" fontId="0" fillId="0" borderId="7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9" fontId="0" fillId="0" borderId="15" xfId="4" applyNumberFormat="1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4" xfId="0" applyBorder="1" applyAlignment="1"/>
    <xf numFmtId="0" fontId="0" fillId="0" borderId="16" xfId="0" applyBorder="1" applyProtection="1">
      <protection locked="0"/>
    </xf>
    <xf numFmtId="9" fontId="0" fillId="0" borderId="15" xfId="4" applyFont="1" applyBorder="1" applyProtection="1">
      <protection locked="0"/>
    </xf>
    <xf numFmtId="9" fontId="0" fillId="0" borderId="16" xfId="4" applyFont="1" applyBorder="1" applyProtection="1">
      <protection locked="0"/>
    </xf>
    <xf numFmtId="9" fontId="0" fillId="0" borderId="0" xfId="4" applyFont="1"/>
    <xf numFmtId="0" fontId="0" fillId="0" borderId="16" xfId="0" applyBorder="1" applyAlignment="1" applyProtection="1">
      <alignment horizontal="center"/>
      <protection locked="0"/>
    </xf>
    <xf numFmtId="9" fontId="0" fillId="0" borderId="16" xfId="4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2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6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Protection="1">
      <protection hidden="1"/>
    </xf>
    <xf numFmtId="0" fontId="0" fillId="0" borderId="7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165" fontId="0" fillId="0" borderId="1" xfId="3" applyNumberFormat="1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horizontal="center"/>
    </xf>
    <xf numFmtId="0" fontId="0" fillId="0" borderId="26" xfId="0" applyBorder="1"/>
    <xf numFmtId="0" fontId="0" fillId="0" borderId="24" xfId="0" applyBorder="1" applyAlignment="1" applyProtection="1">
      <alignment horizontal="center"/>
    </xf>
    <xf numFmtId="0" fontId="0" fillId="0" borderId="28" xfId="0" applyBorder="1" applyProtection="1"/>
    <xf numFmtId="0" fontId="0" fillId="0" borderId="5" xfId="0" applyBorder="1" applyAlignment="1" applyProtection="1">
      <alignment horizontal="left"/>
    </xf>
    <xf numFmtId="0" fontId="9" fillId="0" borderId="22" xfId="0" applyFont="1" applyBorder="1" applyAlignment="1" applyProtection="1">
      <alignment horizontal="center"/>
    </xf>
    <xf numFmtId="0" fontId="0" fillId="0" borderId="2" xfId="0" applyBorder="1" applyProtection="1"/>
    <xf numFmtId="0" fontId="0" fillId="2" borderId="3" xfId="0" applyFill="1" applyBorder="1" applyProtection="1"/>
    <xf numFmtId="167" fontId="0" fillId="4" borderId="15" xfId="1" applyNumberFormat="1" applyFont="1" applyFill="1" applyBorder="1" applyProtection="1"/>
    <xf numFmtId="167" fontId="0" fillId="4" borderId="31" xfId="1" applyNumberFormat="1" applyFont="1" applyFill="1" applyBorder="1" applyAlignment="1" applyProtection="1">
      <alignment horizontal="right"/>
    </xf>
    <xf numFmtId="167" fontId="0" fillId="4" borderId="16" xfId="1" applyNumberFormat="1" applyFont="1" applyFill="1" applyBorder="1" applyProtection="1"/>
    <xf numFmtId="167" fontId="0" fillId="4" borderId="32" xfId="1" applyNumberFormat="1" applyFont="1" applyFill="1" applyBorder="1" applyAlignment="1" applyProtection="1">
      <alignment horizontal="right"/>
    </xf>
    <xf numFmtId="0" fontId="0" fillId="0" borderId="34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168" fontId="0" fillId="0" borderId="22" xfId="1" applyNumberFormat="1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6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11" xfId="0" applyBorder="1"/>
    <xf numFmtId="0" fontId="0" fillId="0" borderId="10" xfId="0" applyBorder="1"/>
    <xf numFmtId="164" fontId="0" fillId="4" borderId="11" xfId="0" applyNumberFormat="1" applyFill="1" applyBorder="1" applyAlignment="1" applyProtection="1">
      <alignment horizontal="center"/>
    </xf>
    <xf numFmtId="164" fontId="0" fillId="4" borderId="10" xfId="0" applyNumberFormat="1" applyFill="1" applyBorder="1" applyAlignment="1" applyProtection="1">
      <alignment horizontal="center"/>
    </xf>
    <xf numFmtId="0" fontId="10" fillId="4" borderId="17" xfId="0" applyFont="1" applyFill="1" applyBorder="1" applyAlignment="1" applyProtection="1">
      <alignment horizontal="right"/>
    </xf>
    <xf numFmtId="0" fontId="10" fillId="4" borderId="19" xfId="0" applyFont="1" applyFill="1" applyBorder="1" applyAlignment="1" applyProtection="1">
      <alignment horizontal="right"/>
    </xf>
    <xf numFmtId="0" fontId="10" fillId="4" borderId="18" xfId="0" applyFont="1" applyFill="1" applyBorder="1" applyAlignment="1" applyProtection="1">
      <alignment horizontal="right"/>
    </xf>
    <xf numFmtId="44" fontId="10" fillId="4" borderId="20" xfId="1" applyFont="1" applyFill="1" applyBorder="1" applyProtection="1"/>
    <xf numFmtId="44" fontId="10" fillId="4" borderId="21" xfId="1" applyFont="1" applyFill="1" applyBorder="1" applyProtection="1"/>
    <xf numFmtId="0" fontId="9" fillId="4" borderId="17" xfId="0" applyFont="1" applyFill="1" applyBorder="1" applyAlignment="1" applyProtection="1">
      <alignment horizontal="right"/>
    </xf>
    <xf numFmtId="0" fontId="9" fillId="4" borderId="19" xfId="0" applyFont="1" applyFill="1" applyBorder="1" applyAlignment="1" applyProtection="1">
      <alignment horizontal="right"/>
    </xf>
    <xf numFmtId="0" fontId="0" fillId="0" borderId="11" xfId="0" applyBorder="1" applyAlignment="1" applyProtection="1">
      <alignment horizontal="center"/>
      <protection locked="0"/>
    </xf>
    <xf numFmtId="164" fontId="10" fillId="4" borderId="19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44" fontId="10" fillId="4" borderId="5" xfId="1" applyFont="1" applyFill="1" applyBorder="1" applyAlignment="1" applyProtection="1">
      <alignment horizontal="center"/>
    </xf>
    <xf numFmtId="44" fontId="10" fillId="4" borderId="6" xfId="1" applyFont="1" applyFill="1" applyBorder="1" applyAlignment="1" applyProtection="1">
      <alignment horizontal="center"/>
    </xf>
    <xf numFmtId="44" fontId="0" fillId="0" borderId="15" xfId="1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4" borderId="8" xfId="0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164" fontId="0" fillId="4" borderId="5" xfId="0" applyNumberFormat="1" applyFill="1" applyBorder="1" applyAlignment="1" applyProtection="1">
      <alignment horizontal="center"/>
    </xf>
    <xf numFmtId="164" fontId="0" fillId="4" borderId="6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</xf>
    <xf numFmtId="0" fontId="0" fillId="4" borderId="19" xfId="0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166" fontId="6" fillId="4" borderId="13" xfId="1" applyNumberFormat="1" applyFont="1" applyFill="1" applyBorder="1" applyAlignment="1" applyProtection="1">
      <alignment horizontal="right"/>
    </xf>
    <xf numFmtId="166" fontId="6" fillId="4" borderId="30" xfId="1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3" borderId="1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4" borderId="17" xfId="0" applyFont="1" applyFill="1" applyBorder="1" applyProtection="1"/>
    <xf numFmtId="0" fontId="9" fillId="4" borderId="19" xfId="0" applyFont="1" applyFill="1" applyBorder="1" applyProtection="1"/>
    <xf numFmtId="0" fontId="9" fillId="4" borderId="21" xfId="0" applyFont="1" applyFill="1" applyBorder="1" applyProtection="1"/>
    <xf numFmtId="0" fontId="9" fillId="2" borderId="17" xfId="0" applyFont="1" applyFill="1" applyBorder="1"/>
    <xf numFmtId="0" fontId="9" fillId="2" borderId="19" xfId="0" applyFont="1" applyFill="1" applyBorder="1"/>
    <xf numFmtId="0" fontId="9" fillId="2" borderId="21" xfId="0" applyFont="1" applyFill="1" applyBorder="1"/>
    <xf numFmtId="49" fontId="6" fillId="0" borderId="7" xfId="2" applyNumberFormat="1" applyFont="1" applyBorder="1" applyAlignment="1" applyProtection="1">
      <alignment horizontal="left" vertical="top" wrapText="1"/>
      <protection locked="0"/>
    </xf>
    <xf numFmtId="49" fontId="6" fillId="0" borderId="0" xfId="2" applyNumberFormat="1" applyFont="1" applyBorder="1" applyAlignment="1" applyProtection="1">
      <alignment horizontal="left" vertical="top" wrapText="1"/>
      <protection locked="0"/>
    </xf>
    <xf numFmtId="49" fontId="6" fillId="0" borderId="1" xfId="2" applyNumberFormat="1" applyFont="1" applyBorder="1" applyAlignment="1" applyProtection="1">
      <alignment horizontal="left" vertical="top" wrapText="1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0" borderId="3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8" fillId="0" borderId="11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" fontId="7" fillId="0" borderId="3" xfId="3" applyNumberFormat="1" applyFont="1" applyBorder="1" applyAlignment="1" applyProtection="1">
      <alignment horizontal="center" vertical="center"/>
      <protection locked="0"/>
    </xf>
    <xf numFmtId="1" fontId="7" fillId="0" borderId="10" xfId="3" applyNumberFormat="1" applyFont="1" applyBorder="1" applyAlignment="1" applyProtection="1">
      <alignment horizontal="center" vertical="center"/>
      <protection locked="0"/>
    </xf>
  </cellXfs>
  <cellStyles count="5">
    <cellStyle name="Hyperkobling" xfId="2" builtinId="8"/>
    <cellStyle name="Komma" xfId="3" builtinId="3"/>
    <cellStyle name="Normal" xfId="0" builtinId="0"/>
    <cellStyle name="Prosent" xfId="4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323850</xdr:colOff>
      <xdr:row>43</xdr:row>
      <xdr:rowOff>157162</xdr:rowOff>
    </xdr:from>
    <xdr:ext cx="65" cy="172227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B146958-D2F0-4820-9E39-D5C46DEEE448}"/>
            </a:ext>
          </a:extLst>
        </xdr:cNvPr>
        <xdr:cNvSpPr txBox="1"/>
      </xdr:nvSpPr>
      <xdr:spPr>
        <a:xfrm>
          <a:off x="8448675" y="8291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9</xdr:col>
      <xdr:colOff>28575</xdr:colOff>
      <xdr:row>0</xdr:row>
      <xdr:rowOff>85726</xdr:rowOff>
    </xdr:from>
    <xdr:to>
      <xdr:col>11</xdr:col>
      <xdr:colOff>733425</xdr:colOff>
      <xdr:row>3</xdr:row>
      <xdr:rowOff>161925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956AD37D-5778-4D34-8E74-2A4FBFDDEAEC}"/>
            </a:ext>
          </a:extLst>
        </xdr:cNvPr>
        <xdr:cNvSpPr txBox="1"/>
      </xdr:nvSpPr>
      <xdr:spPr>
        <a:xfrm>
          <a:off x="4714875" y="85726"/>
          <a:ext cx="1781175" cy="781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0"/>
            <a:t>Haakonsvernveien 129</a:t>
          </a:r>
          <a:br>
            <a:rPr lang="nb-NO" sz="1100" b="0"/>
          </a:br>
          <a:r>
            <a:rPr lang="nb-NO" sz="1100" b="0"/>
            <a:t>5173 Loddefjord</a:t>
          </a:r>
        </a:p>
        <a:p>
          <a:pPr algn="l"/>
          <a:r>
            <a:rPr lang="nb-NO" sz="1100" b="0"/>
            <a:t>Telefon: </a:t>
          </a:r>
          <a:r>
            <a:rPr lang="nb-NO" sz="1100" b="1"/>
            <a:t>55 50 85 60</a:t>
          </a:r>
        </a:p>
        <a:p>
          <a:pPr algn="l"/>
          <a:r>
            <a:rPr lang="nb-NO" sz="1100" b="0">
              <a:solidFill>
                <a:schemeClr val="accent5"/>
              </a:solidFill>
            </a:rPr>
            <a:t>info@truckagent.no</a:t>
          </a:r>
        </a:p>
      </xdr:txBody>
    </xdr:sp>
    <xdr:clientData/>
  </xdr:twoCellAnchor>
  <xdr:twoCellAnchor editAs="absolute">
    <xdr:from>
      <xdr:col>7</xdr:col>
      <xdr:colOff>9525</xdr:colOff>
      <xdr:row>45</xdr:row>
      <xdr:rowOff>19049</xdr:rowOff>
    </xdr:from>
    <xdr:to>
      <xdr:col>9</xdr:col>
      <xdr:colOff>571500</xdr:colOff>
      <xdr:row>50</xdr:row>
      <xdr:rowOff>180974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3F89F82-CE75-46DE-9DFB-31A8968B1C2C}"/>
            </a:ext>
          </a:extLst>
        </xdr:cNvPr>
        <xdr:cNvSpPr txBox="1"/>
      </xdr:nvSpPr>
      <xdr:spPr>
        <a:xfrm>
          <a:off x="3429000" y="7505699"/>
          <a:ext cx="1828800" cy="1133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b-NO" sz="1100"/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11</xdr:col>
      <xdr:colOff>771525</xdr:colOff>
      <xdr:row>24</xdr:row>
      <xdr:rowOff>28575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969524DB-52FD-42B0-8770-CEE4C41C0315}"/>
            </a:ext>
          </a:extLst>
        </xdr:cNvPr>
        <xdr:cNvSpPr txBox="1"/>
      </xdr:nvSpPr>
      <xdr:spPr>
        <a:xfrm>
          <a:off x="104775" y="2505075"/>
          <a:ext cx="6429375" cy="210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4"/>
  <sheetViews>
    <sheetView showGridLines="0" tabSelected="1" zoomScaleNormal="100" workbookViewId="0">
      <selection activeCell="B1" sqref="B1:I1"/>
    </sheetView>
  </sheetViews>
  <sheetFormatPr baseColWidth="10" defaultRowHeight="15" x14ac:dyDescent="0.25"/>
  <cols>
    <col min="1" max="1" width="1.28515625" customWidth="1"/>
    <col min="2" max="2" width="4.85546875" customWidth="1"/>
    <col min="3" max="3" width="6.85546875" customWidth="1"/>
    <col min="4" max="4" width="6.7109375" customWidth="1"/>
    <col min="5" max="5" width="8.28515625" customWidth="1"/>
    <col min="6" max="6" width="12.5703125" customWidth="1"/>
    <col min="7" max="7" width="10.7109375" customWidth="1"/>
    <col min="8" max="8" width="11" customWidth="1"/>
    <col min="9" max="9" width="8" customWidth="1"/>
    <col min="10" max="10" width="8.85546875" customWidth="1"/>
    <col min="11" max="11" width="7.28515625" customWidth="1"/>
    <col min="12" max="12" width="11.7109375" customWidth="1"/>
    <col min="13" max="13" width="8.42578125" customWidth="1"/>
    <col min="15" max="15" width="12.140625" bestFit="1" customWidth="1"/>
    <col min="16" max="16" width="15" bestFit="1" customWidth="1"/>
  </cols>
  <sheetData>
    <row r="1" spans="2:15" ht="25.5" x14ac:dyDescent="0.35">
      <c r="B1" s="166" t="s">
        <v>19</v>
      </c>
      <c r="C1" s="167"/>
      <c r="D1" s="167"/>
      <c r="E1" s="167"/>
      <c r="F1" s="167"/>
      <c r="G1" s="167"/>
      <c r="H1" s="167"/>
      <c r="I1" s="167"/>
      <c r="J1" s="2"/>
      <c r="K1" s="148"/>
      <c r="L1" s="149"/>
      <c r="M1" s="3"/>
      <c r="N1" s="3"/>
      <c r="O1" s="3"/>
    </row>
    <row r="2" spans="2:15" x14ac:dyDescent="0.25">
      <c r="B2" s="4"/>
      <c r="C2" s="3"/>
      <c r="D2" s="3"/>
      <c r="E2" s="3"/>
      <c r="F2" s="3"/>
      <c r="G2" s="3"/>
      <c r="H2" s="3"/>
      <c r="I2" s="3"/>
      <c r="J2" s="3"/>
      <c r="K2" s="150"/>
      <c r="L2" s="151"/>
      <c r="M2" s="3"/>
      <c r="N2" s="3"/>
      <c r="O2" s="3"/>
    </row>
    <row r="3" spans="2:15" x14ac:dyDescent="0.25">
      <c r="B3" s="61" t="s">
        <v>21</v>
      </c>
      <c r="C3" s="62"/>
      <c r="D3" s="168"/>
      <c r="E3" s="169"/>
      <c r="F3" s="169"/>
      <c r="G3" s="169"/>
      <c r="H3" s="169"/>
      <c r="I3" s="170"/>
      <c r="J3" s="3"/>
      <c r="K3" s="150"/>
      <c r="L3" s="151"/>
      <c r="M3" s="3"/>
      <c r="N3" s="3"/>
      <c r="O3" s="3"/>
    </row>
    <row r="4" spans="2:15" x14ac:dyDescent="0.25">
      <c r="B4" s="59" t="s">
        <v>22</v>
      </c>
      <c r="C4" s="60"/>
      <c r="D4" s="171"/>
      <c r="E4" s="172"/>
      <c r="F4" s="173"/>
      <c r="G4" s="172"/>
      <c r="H4" s="172"/>
      <c r="I4" s="174"/>
      <c r="J4" s="3"/>
      <c r="K4" s="3"/>
      <c r="L4" s="1"/>
      <c r="M4" s="3"/>
      <c r="N4" s="3"/>
      <c r="O4" s="3"/>
    </row>
    <row r="5" spans="2:15" x14ac:dyDescent="0.25">
      <c r="B5" s="61" t="s">
        <v>24</v>
      </c>
      <c r="C5" s="62"/>
      <c r="D5" s="79"/>
      <c r="E5" s="80"/>
      <c r="F5" s="45" t="s">
        <v>36</v>
      </c>
      <c r="G5" s="80"/>
      <c r="H5" s="80"/>
      <c r="I5" s="81"/>
      <c r="J5" s="53"/>
      <c r="K5" s="55"/>
      <c r="L5" s="56"/>
      <c r="M5" s="3"/>
      <c r="N5" s="3"/>
      <c r="O5" s="3"/>
    </row>
    <row r="6" spans="2:15" x14ac:dyDescent="0.25">
      <c r="B6" s="59" t="s">
        <v>23</v>
      </c>
      <c r="C6" s="60"/>
      <c r="D6" s="68"/>
      <c r="E6" s="66"/>
      <c r="F6" s="44" t="s">
        <v>38</v>
      </c>
      <c r="G6" s="66"/>
      <c r="H6" s="66"/>
      <c r="I6" s="67"/>
      <c r="J6" s="54"/>
      <c r="K6" s="57"/>
      <c r="L6" s="58"/>
      <c r="M6" s="3"/>
      <c r="N6" s="3"/>
      <c r="O6" s="3"/>
    </row>
    <row r="7" spans="2:15" ht="18.75" x14ac:dyDescent="0.3">
      <c r="B7" s="84" t="s">
        <v>40</v>
      </c>
      <c r="C7" s="84"/>
      <c r="D7" s="85"/>
      <c r="E7" s="85"/>
      <c r="F7" s="85"/>
      <c r="G7" s="85"/>
      <c r="H7" s="86"/>
      <c r="I7" s="175" t="s">
        <v>20</v>
      </c>
      <c r="J7" s="176"/>
      <c r="K7" s="179"/>
      <c r="L7" s="180"/>
      <c r="M7" s="3"/>
      <c r="N7" s="3"/>
      <c r="O7" s="3"/>
    </row>
    <row r="8" spans="2:15" ht="12" customHeight="1" x14ac:dyDescent="0.25"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7"/>
      <c r="M8" s="9"/>
      <c r="N8" s="9"/>
      <c r="O8" s="9"/>
    </row>
    <row r="9" spans="2:15" x14ac:dyDescent="0.25">
      <c r="B9" s="71" t="s">
        <v>0</v>
      </c>
      <c r="C9" s="72"/>
      <c r="D9" s="161"/>
      <c r="E9" s="161"/>
      <c r="F9" s="161"/>
      <c r="G9" s="162"/>
      <c r="H9" s="27" t="s">
        <v>1</v>
      </c>
      <c r="I9" s="132"/>
      <c r="J9" s="132"/>
      <c r="K9" s="132"/>
      <c r="L9" s="133"/>
      <c r="M9" s="5"/>
      <c r="N9" s="5"/>
      <c r="O9" s="3"/>
    </row>
    <row r="10" spans="2:15" x14ac:dyDescent="0.25">
      <c r="B10" s="73" t="s">
        <v>2</v>
      </c>
      <c r="C10" s="74"/>
      <c r="D10" s="163"/>
      <c r="E10" s="163"/>
      <c r="F10" s="163"/>
      <c r="G10" s="164"/>
      <c r="H10" s="25"/>
      <c r="I10" s="165"/>
      <c r="J10" s="165"/>
      <c r="K10" s="165"/>
      <c r="L10" s="108"/>
      <c r="M10" s="3"/>
      <c r="N10" s="3"/>
      <c r="O10" s="3"/>
    </row>
    <row r="11" spans="2:15" x14ac:dyDescent="0.25">
      <c r="B11" s="71" t="s">
        <v>25</v>
      </c>
      <c r="C11" s="72"/>
      <c r="D11" s="161"/>
      <c r="E11" s="161"/>
      <c r="F11" s="161"/>
      <c r="G11" s="162"/>
      <c r="H11" s="27" t="s">
        <v>5</v>
      </c>
      <c r="I11" s="132"/>
      <c r="J11" s="132"/>
      <c r="K11" s="132"/>
      <c r="L11" s="133"/>
      <c r="M11" s="5"/>
      <c r="N11" s="5"/>
      <c r="O11" s="3"/>
    </row>
    <row r="12" spans="2:15" ht="15.75" thickBot="1" x14ac:dyDescent="0.3">
      <c r="B12" s="69" t="s">
        <v>3</v>
      </c>
      <c r="C12" s="70"/>
      <c r="D12" s="134"/>
      <c r="E12" s="134"/>
      <c r="F12" s="134"/>
      <c r="G12" s="135"/>
      <c r="H12" s="42" t="s">
        <v>4</v>
      </c>
      <c r="I12" s="138"/>
      <c r="J12" s="138"/>
      <c r="K12" s="138"/>
      <c r="L12" s="83"/>
      <c r="M12" s="3"/>
      <c r="N12" s="3"/>
      <c r="O12" s="3"/>
    </row>
    <row r="13" spans="2:15" ht="15.75" thickBot="1" x14ac:dyDescent="0.3">
      <c r="B13" s="155" t="s">
        <v>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7"/>
      <c r="M13" s="3"/>
      <c r="N13" s="3"/>
      <c r="O13" s="3"/>
    </row>
    <row r="14" spans="2:15" ht="15" customHeight="1" x14ac:dyDescent="0.25"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60"/>
      <c r="M14" s="3"/>
      <c r="N14" s="3"/>
      <c r="O14" s="3"/>
    </row>
    <row r="15" spans="2:15" ht="15" customHeight="1" x14ac:dyDescent="0.25"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3"/>
      <c r="N15" s="3"/>
      <c r="O15" s="3"/>
    </row>
    <row r="16" spans="2:15" ht="15" customHeight="1" x14ac:dyDescent="0.25"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60"/>
      <c r="M16" s="3"/>
      <c r="N16" s="3"/>
      <c r="O16" s="3"/>
    </row>
    <row r="17" spans="2:16" ht="15" customHeight="1" x14ac:dyDescent="0.25"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60"/>
      <c r="M17" s="3"/>
      <c r="N17" s="3"/>
      <c r="O17" s="3"/>
    </row>
    <row r="18" spans="2:16" ht="15" customHeight="1" x14ac:dyDescent="0.25"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60"/>
      <c r="M18" s="3"/>
      <c r="N18" s="3"/>
      <c r="O18" s="3"/>
    </row>
    <row r="19" spans="2:16" ht="15" customHeight="1" x14ac:dyDescent="0.25"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60"/>
      <c r="M19" s="3"/>
      <c r="N19" s="3"/>
      <c r="O19" s="3"/>
    </row>
    <row r="20" spans="2:16" ht="15" customHeight="1" x14ac:dyDescent="0.25"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60"/>
      <c r="M20" s="3"/>
      <c r="N20" s="3"/>
      <c r="O20" s="3"/>
    </row>
    <row r="21" spans="2:16" ht="15" customHeight="1" x14ac:dyDescent="0.25"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60"/>
      <c r="M21" s="3"/>
      <c r="N21" s="3"/>
      <c r="O21" s="3"/>
    </row>
    <row r="22" spans="2:16" ht="15" customHeight="1" x14ac:dyDescent="0.25"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60"/>
      <c r="M22" s="3"/>
      <c r="N22" s="3"/>
      <c r="O22" s="3"/>
    </row>
    <row r="23" spans="2:16" ht="15" customHeight="1" x14ac:dyDescent="0.25"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60"/>
      <c r="M23" s="3"/>
      <c r="N23" s="3"/>
      <c r="O23" s="3"/>
      <c r="P23" s="19"/>
    </row>
    <row r="24" spans="2:16" ht="15" customHeight="1" x14ac:dyDescent="0.25"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60"/>
      <c r="M24" s="3"/>
      <c r="N24" s="3"/>
      <c r="O24" s="3"/>
    </row>
    <row r="25" spans="2:16" ht="4.5" customHeight="1" thickBot="1" x14ac:dyDescent="0.3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60"/>
      <c r="M25" s="3"/>
      <c r="N25" s="3"/>
      <c r="O25" s="3"/>
    </row>
    <row r="26" spans="2:16" ht="1.5" hidden="1" customHeight="1" x14ac:dyDescent="0.25"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3"/>
      <c r="N26" s="3"/>
      <c r="O26" s="3"/>
    </row>
    <row r="27" spans="2:16" ht="6" hidden="1" customHeight="1" x14ac:dyDescent="0.25"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60"/>
      <c r="M27" s="3"/>
      <c r="N27" s="3"/>
      <c r="O27" s="3"/>
    </row>
    <row r="28" spans="2:16" ht="15" hidden="1" customHeight="1" x14ac:dyDescent="0.25"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60"/>
      <c r="M28" s="3"/>
      <c r="N28" s="3"/>
      <c r="O28" s="3"/>
    </row>
    <row r="29" spans="2:16" ht="15.75" thickBot="1" x14ac:dyDescent="0.3">
      <c r="B29" s="152" t="s">
        <v>7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4"/>
      <c r="M29" s="3"/>
      <c r="N29" s="3"/>
      <c r="O29" s="3"/>
    </row>
    <row r="30" spans="2:16" x14ac:dyDescent="0.25">
      <c r="B30" s="43" t="s">
        <v>8</v>
      </c>
      <c r="C30" s="77" t="s">
        <v>9</v>
      </c>
      <c r="D30" s="78"/>
      <c r="E30" s="77" t="s">
        <v>10</v>
      </c>
      <c r="F30" s="117"/>
      <c r="G30" s="117"/>
      <c r="H30" s="78"/>
      <c r="I30" s="43" t="s">
        <v>28</v>
      </c>
      <c r="J30" s="43" t="s">
        <v>26</v>
      </c>
      <c r="K30" s="109" t="s">
        <v>27</v>
      </c>
      <c r="L30" s="110"/>
      <c r="M30" s="3"/>
    </row>
    <row r="31" spans="2:16" x14ac:dyDescent="0.25">
      <c r="B31" s="11"/>
      <c r="C31" s="107"/>
      <c r="D31" s="108"/>
      <c r="E31" s="100"/>
      <c r="F31" s="116"/>
      <c r="G31" s="116"/>
      <c r="H31" s="76"/>
      <c r="I31" s="12"/>
      <c r="J31" s="13"/>
      <c r="K31" s="91">
        <f>Data!B6-Data!C6</f>
        <v>0</v>
      </c>
      <c r="L31" s="92"/>
      <c r="M31" s="3"/>
    </row>
    <row r="32" spans="2:16" x14ac:dyDescent="0.25">
      <c r="B32" s="11"/>
      <c r="C32" s="107"/>
      <c r="D32" s="108"/>
      <c r="E32" s="100"/>
      <c r="F32" s="116"/>
      <c r="G32" s="116"/>
      <c r="H32" s="76"/>
      <c r="I32" s="12"/>
      <c r="J32" s="13"/>
      <c r="K32" s="91">
        <f>Data!B7-Data!C7</f>
        <v>0</v>
      </c>
      <c r="L32" s="92"/>
      <c r="M32" s="3"/>
    </row>
    <row r="33" spans="2:15" x14ac:dyDescent="0.25">
      <c r="B33" s="11"/>
      <c r="C33" s="107"/>
      <c r="D33" s="108"/>
      <c r="E33" s="100"/>
      <c r="F33" s="116"/>
      <c r="G33" s="116"/>
      <c r="H33" s="76"/>
      <c r="I33" s="12"/>
      <c r="J33" s="13"/>
      <c r="K33" s="91">
        <f>Data!B8-Data!C8</f>
        <v>0</v>
      </c>
      <c r="L33" s="92"/>
      <c r="M33" s="3"/>
    </row>
    <row r="34" spans="2:15" x14ac:dyDescent="0.25">
      <c r="B34" s="11"/>
      <c r="C34" s="107"/>
      <c r="D34" s="108"/>
      <c r="E34" s="100"/>
      <c r="F34" s="116"/>
      <c r="G34" s="116"/>
      <c r="H34" s="76"/>
      <c r="I34" s="12"/>
      <c r="J34" s="13"/>
      <c r="K34" s="91">
        <f>Data!B9-Data!C9</f>
        <v>0</v>
      </c>
      <c r="L34" s="92"/>
      <c r="M34" s="3"/>
    </row>
    <row r="35" spans="2:15" x14ac:dyDescent="0.25">
      <c r="B35" s="11"/>
      <c r="C35" s="107"/>
      <c r="D35" s="108"/>
      <c r="E35" s="100"/>
      <c r="F35" s="116"/>
      <c r="G35" s="116"/>
      <c r="H35" s="76"/>
      <c r="I35" s="12"/>
      <c r="J35" s="13"/>
      <c r="K35" s="91">
        <f>Data!B10-Data!C10</f>
        <v>0</v>
      </c>
      <c r="L35" s="92"/>
      <c r="M35" s="3"/>
    </row>
    <row r="36" spans="2:15" x14ac:dyDescent="0.25">
      <c r="B36" s="11"/>
      <c r="C36" s="107"/>
      <c r="D36" s="108"/>
      <c r="E36" s="100"/>
      <c r="F36" s="116"/>
      <c r="G36" s="116"/>
      <c r="H36" s="76"/>
      <c r="I36" s="12"/>
      <c r="J36" s="13"/>
      <c r="K36" s="91">
        <f>Data!B11-Data!C11</f>
        <v>0</v>
      </c>
      <c r="L36" s="92"/>
      <c r="M36" s="3"/>
    </row>
    <row r="37" spans="2:15" ht="15.75" thickBot="1" x14ac:dyDescent="0.3">
      <c r="B37" s="20"/>
      <c r="C37" s="82"/>
      <c r="D37" s="83"/>
      <c r="E37" s="113"/>
      <c r="F37" s="114"/>
      <c r="G37" s="114"/>
      <c r="H37" s="115"/>
      <c r="I37" s="26"/>
      <c r="J37" s="21"/>
      <c r="K37" s="111">
        <f>Data!B12-Data!C12</f>
        <v>0</v>
      </c>
      <c r="L37" s="112"/>
      <c r="M37" s="3"/>
    </row>
    <row r="38" spans="2:15" ht="15.75" thickBot="1" x14ac:dyDescent="0.3">
      <c r="B38" s="152" t="s">
        <v>11</v>
      </c>
      <c r="C38" s="153"/>
      <c r="D38" s="153"/>
      <c r="E38" s="153"/>
      <c r="F38" s="153"/>
      <c r="G38" s="154"/>
      <c r="H38" s="98" t="s">
        <v>14</v>
      </c>
      <c r="I38" s="99"/>
      <c r="J38" s="99"/>
      <c r="K38" s="101">
        <f>SUM(K31:L37)</f>
        <v>0</v>
      </c>
      <c r="L38" s="102"/>
      <c r="M38" s="3"/>
      <c r="N38" s="3"/>
      <c r="O38" s="3"/>
    </row>
    <row r="39" spans="2:15" x14ac:dyDescent="0.25">
      <c r="B39" s="40" t="s">
        <v>12</v>
      </c>
      <c r="C39" s="38"/>
      <c r="D39" s="38" t="s">
        <v>13</v>
      </c>
      <c r="E39" s="38" t="s">
        <v>39</v>
      </c>
      <c r="F39" s="38" t="s">
        <v>32</v>
      </c>
      <c r="G39" s="41" t="s">
        <v>31</v>
      </c>
      <c r="H39" s="141" t="s">
        <v>15</v>
      </c>
      <c r="I39" s="141"/>
      <c r="J39" s="142"/>
      <c r="K39" s="63"/>
      <c r="L39" s="63"/>
      <c r="M39" s="3"/>
    </row>
    <row r="40" spans="2:15" ht="15" hidden="1" customHeight="1" x14ac:dyDescent="0.25">
      <c r="B40" s="22"/>
      <c r="C40" s="22"/>
      <c r="D40" s="22"/>
      <c r="E40" s="22"/>
      <c r="F40" s="22"/>
      <c r="G40" s="39"/>
      <c r="H40" s="23"/>
      <c r="I40" s="24"/>
      <c r="J40" s="24"/>
      <c r="K40" s="7"/>
      <c r="L40" s="8"/>
      <c r="M40" s="3"/>
    </row>
    <row r="41" spans="2:15" x14ac:dyDescent="0.25">
      <c r="B41" s="75"/>
      <c r="C41" s="76"/>
      <c r="D41" s="6"/>
      <c r="E41" s="17"/>
      <c r="F41" s="46">
        <f>D41*1095</f>
        <v>0</v>
      </c>
      <c r="G41" s="47">
        <f>Data!F6</f>
        <v>0</v>
      </c>
      <c r="H41" s="143" t="s">
        <v>16</v>
      </c>
      <c r="I41" s="143"/>
      <c r="J41" s="144"/>
      <c r="K41" s="63"/>
      <c r="L41" s="63"/>
      <c r="M41" s="3"/>
    </row>
    <row r="42" spans="2:15" ht="15" hidden="1" customHeight="1" x14ac:dyDescent="0.25">
      <c r="B42" s="6"/>
      <c r="C42" s="6"/>
      <c r="D42" s="6"/>
      <c r="E42" s="6"/>
      <c r="F42" s="46">
        <f t="shared" ref="F42:F51" si="0">D42*1095</f>
        <v>0</v>
      </c>
      <c r="G42" s="47">
        <f>Data!F7</f>
        <v>0</v>
      </c>
      <c r="H42" s="10"/>
      <c r="I42" s="10"/>
      <c r="J42" s="10"/>
      <c r="K42" s="7"/>
      <c r="L42" s="8"/>
      <c r="M42" s="3"/>
    </row>
    <row r="43" spans="2:15" x14ac:dyDescent="0.25">
      <c r="B43" s="75"/>
      <c r="C43" s="76"/>
      <c r="D43" s="6"/>
      <c r="E43" s="17"/>
      <c r="F43" s="46">
        <f t="shared" si="0"/>
        <v>0</v>
      </c>
      <c r="G43" s="47">
        <f>Data!F8</f>
        <v>0</v>
      </c>
      <c r="H43" s="50" t="s">
        <v>41</v>
      </c>
      <c r="I43" s="51"/>
      <c r="J43" s="52"/>
      <c r="K43" s="105"/>
      <c r="L43" s="105"/>
      <c r="M43" s="3"/>
    </row>
    <row r="44" spans="2:15" ht="15" hidden="1" customHeight="1" x14ac:dyDescent="0.25">
      <c r="B44" s="6"/>
      <c r="C44" s="6"/>
      <c r="D44" s="6"/>
      <c r="E44" s="17"/>
      <c r="F44" s="46">
        <f t="shared" si="0"/>
        <v>0</v>
      </c>
      <c r="G44" s="47">
        <f>Data!F9</f>
        <v>0</v>
      </c>
      <c r="H44" s="9"/>
      <c r="I44" s="3"/>
      <c r="J44" s="3"/>
      <c r="K44" s="7"/>
      <c r="L44" s="8"/>
      <c r="M44" s="3"/>
    </row>
    <row r="45" spans="2:15" x14ac:dyDescent="0.25">
      <c r="B45" s="100"/>
      <c r="C45" s="76"/>
      <c r="D45" s="6"/>
      <c r="E45" s="17"/>
      <c r="F45" s="46">
        <f t="shared" si="0"/>
        <v>0</v>
      </c>
      <c r="G45" s="47">
        <f>Data!F10</f>
        <v>0</v>
      </c>
      <c r="H45" s="51" t="s">
        <v>37</v>
      </c>
      <c r="I45" s="51"/>
      <c r="J45" s="52"/>
      <c r="K45" s="103">
        <f>SUM(K39:L43)</f>
        <v>0</v>
      </c>
      <c r="L45" s="104"/>
      <c r="M45" s="3"/>
    </row>
    <row r="46" spans="2:15" x14ac:dyDescent="0.25">
      <c r="B46" s="100"/>
      <c r="C46" s="76"/>
      <c r="D46" s="6"/>
      <c r="E46" s="17"/>
      <c r="F46" s="46">
        <f t="shared" si="0"/>
        <v>0</v>
      </c>
      <c r="G46" s="47">
        <f>Data!F11</f>
        <v>0</v>
      </c>
      <c r="H46" s="15"/>
      <c r="I46" s="15"/>
      <c r="J46" s="15"/>
      <c r="K46" s="87"/>
      <c r="L46" s="88"/>
      <c r="M46" s="3"/>
    </row>
    <row r="47" spans="2:15" x14ac:dyDescent="0.25">
      <c r="B47" s="100"/>
      <c r="C47" s="76"/>
      <c r="D47" s="6"/>
      <c r="E47" s="17"/>
      <c r="F47" s="46">
        <f t="shared" si="0"/>
        <v>0</v>
      </c>
      <c r="G47" s="47">
        <f>Data!F12</f>
        <v>0</v>
      </c>
      <c r="H47" s="14"/>
      <c r="I47" s="14"/>
      <c r="J47" s="14"/>
      <c r="K47" s="87"/>
      <c r="L47" s="88"/>
      <c r="M47" s="3"/>
    </row>
    <row r="48" spans="2:15" x14ac:dyDescent="0.25">
      <c r="B48" s="100"/>
      <c r="C48" s="76"/>
      <c r="D48" s="6"/>
      <c r="E48" s="17"/>
      <c r="F48" s="46">
        <f t="shared" si="0"/>
        <v>0</v>
      </c>
      <c r="G48" s="47">
        <f>Data!F13</f>
        <v>0</v>
      </c>
      <c r="H48" s="14"/>
      <c r="I48" s="14"/>
      <c r="J48" s="14"/>
      <c r="K48" s="87"/>
      <c r="L48" s="88"/>
      <c r="M48" s="3"/>
    </row>
    <row r="49" spans="2:13" x14ac:dyDescent="0.25">
      <c r="B49" s="100"/>
      <c r="C49" s="76"/>
      <c r="D49" s="6"/>
      <c r="E49" s="17"/>
      <c r="F49" s="46">
        <f t="shared" si="0"/>
        <v>0</v>
      </c>
      <c r="G49" s="47">
        <f>Data!F14</f>
        <v>0</v>
      </c>
      <c r="H49" s="14"/>
      <c r="I49" s="14"/>
      <c r="J49" s="14"/>
      <c r="K49" s="87"/>
      <c r="L49" s="88"/>
      <c r="M49" s="3"/>
    </row>
    <row r="50" spans="2:13" ht="16.5" customHeight="1" x14ac:dyDescent="0.25">
      <c r="B50" s="100"/>
      <c r="C50" s="76"/>
      <c r="D50" s="6"/>
      <c r="E50" s="17"/>
      <c r="F50" s="46">
        <f t="shared" si="0"/>
        <v>0</v>
      </c>
      <c r="G50" s="47">
        <f>Data!F15</f>
        <v>0</v>
      </c>
      <c r="H50" s="9"/>
      <c r="I50" s="9"/>
      <c r="J50" s="9"/>
      <c r="K50" s="89"/>
      <c r="L50" s="90"/>
      <c r="M50" s="3"/>
    </row>
    <row r="51" spans="2:13" ht="15.75" thickBot="1" x14ac:dyDescent="0.3">
      <c r="B51" s="64"/>
      <c r="C51" s="65"/>
      <c r="D51" s="16"/>
      <c r="E51" s="18"/>
      <c r="F51" s="48">
        <f t="shared" si="0"/>
        <v>0</v>
      </c>
      <c r="G51" s="49">
        <f>Data!F16</f>
        <v>0</v>
      </c>
      <c r="H51" s="9"/>
      <c r="I51" s="9"/>
      <c r="J51" s="9"/>
      <c r="K51" s="106"/>
      <c r="L51" s="106"/>
    </row>
    <row r="52" spans="2:13" ht="19.5" thickBot="1" x14ac:dyDescent="0.35">
      <c r="B52" s="93" t="s">
        <v>33</v>
      </c>
      <c r="C52" s="94"/>
      <c r="D52" s="94"/>
      <c r="E52" s="95"/>
      <c r="F52" s="96">
        <f>SUM(G41:G51)</f>
        <v>0</v>
      </c>
      <c r="G52" s="97"/>
      <c r="H52" s="136" t="s">
        <v>17</v>
      </c>
      <c r="I52" s="137"/>
      <c r="J52" s="137"/>
      <c r="K52" s="139">
        <f>K38+K45+F52</f>
        <v>0</v>
      </c>
      <c r="L52" s="140"/>
    </row>
    <row r="53" spans="2:13" x14ac:dyDescent="0.25">
      <c r="B53" s="126"/>
      <c r="C53" s="127"/>
      <c r="D53" s="127"/>
      <c r="E53" s="127"/>
      <c r="F53" s="127"/>
      <c r="G53" s="128"/>
      <c r="H53" s="118" t="s">
        <v>18</v>
      </c>
      <c r="I53" s="119"/>
      <c r="J53" s="122"/>
      <c r="K53" s="122"/>
      <c r="L53" s="123"/>
    </row>
    <row r="54" spans="2:13" ht="15.75" thickBot="1" x14ac:dyDescent="0.3">
      <c r="B54" s="129"/>
      <c r="C54" s="130"/>
      <c r="D54" s="130"/>
      <c r="E54" s="130"/>
      <c r="F54" s="130"/>
      <c r="G54" s="131"/>
      <c r="H54" s="120"/>
      <c r="I54" s="121"/>
      <c r="J54" s="124"/>
      <c r="K54" s="124"/>
      <c r="L54" s="125"/>
    </row>
  </sheetData>
  <sheetProtection selectLockedCells="1"/>
  <mergeCells count="91">
    <mergeCell ref="K1:L3"/>
    <mergeCell ref="B29:L29"/>
    <mergeCell ref="B13:L13"/>
    <mergeCell ref="B38:G38"/>
    <mergeCell ref="B14:L28"/>
    <mergeCell ref="K7:L7"/>
    <mergeCell ref="I9:L9"/>
    <mergeCell ref="D9:G9"/>
    <mergeCell ref="D10:G10"/>
    <mergeCell ref="D11:G11"/>
    <mergeCell ref="I10:L10"/>
    <mergeCell ref="B1:I1"/>
    <mergeCell ref="D3:I3"/>
    <mergeCell ref="D4:I4"/>
    <mergeCell ref="I7:J7"/>
    <mergeCell ref="H53:I54"/>
    <mergeCell ref="J53:L54"/>
    <mergeCell ref="B53:G54"/>
    <mergeCell ref="I11:L11"/>
    <mergeCell ref="D12:G12"/>
    <mergeCell ref="H52:J52"/>
    <mergeCell ref="I12:L12"/>
    <mergeCell ref="K39:L39"/>
    <mergeCell ref="K52:L52"/>
    <mergeCell ref="H39:J39"/>
    <mergeCell ref="H41:J41"/>
    <mergeCell ref="C35:D35"/>
    <mergeCell ref="C34:D34"/>
    <mergeCell ref="C33:D33"/>
    <mergeCell ref="C32:D32"/>
    <mergeCell ref="K45:L45"/>
    <mergeCell ref="K43:L43"/>
    <mergeCell ref="H45:J45"/>
    <mergeCell ref="K51:L51"/>
    <mergeCell ref="C31:D31"/>
    <mergeCell ref="K31:L31"/>
    <mergeCell ref="K37:L37"/>
    <mergeCell ref="E37:H37"/>
    <mergeCell ref="E36:H36"/>
    <mergeCell ref="E35:H35"/>
    <mergeCell ref="E34:H34"/>
    <mergeCell ref="E33:H33"/>
    <mergeCell ref="E32:H32"/>
    <mergeCell ref="E31:H31"/>
    <mergeCell ref="K36:L36"/>
    <mergeCell ref="K35:L35"/>
    <mergeCell ref="B52:E52"/>
    <mergeCell ref="F52:G52"/>
    <mergeCell ref="H38:J38"/>
    <mergeCell ref="B50:C50"/>
    <mergeCell ref="B49:C49"/>
    <mergeCell ref="B48:C48"/>
    <mergeCell ref="B41:C41"/>
    <mergeCell ref="B47:C47"/>
    <mergeCell ref="B46:C46"/>
    <mergeCell ref="B45:C45"/>
    <mergeCell ref="K46:L46"/>
    <mergeCell ref="K47:L47"/>
    <mergeCell ref="K48:L48"/>
    <mergeCell ref="K49:L49"/>
    <mergeCell ref="K50:L50"/>
    <mergeCell ref="B4:C4"/>
    <mergeCell ref="K41:L41"/>
    <mergeCell ref="B3:C3"/>
    <mergeCell ref="B51:C51"/>
    <mergeCell ref="G6:I6"/>
    <mergeCell ref="D6:E6"/>
    <mergeCell ref="B12:C12"/>
    <mergeCell ref="B11:C11"/>
    <mergeCell ref="B10:C10"/>
    <mergeCell ref="B9:C9"/>
    <mergeCell ref="B43:C43"/>
    <mergeCell ref="C30:D30"/>
    <mergeCell ref="D5:E5"/>
    <mergeCell ref="G5:I5"/>
    <mergeCell ref="C37:D37"/>
    <mergeCell ref="B7:C7"/>
    <mergeCell ref="H43:J43"/>
    <mergeCell ref="J5:J6"/>
    <mergeCell ref="K5:L6"/>
    <mergeCell ref="B6:C6"/>
    <mergeCell ref="B5:C5"/>
    <mergeCell ref="D7:H7"/>
    <mergeCell ref="K32:L32"/>
    <mergeCell ref="K38:L38"/>
    <mergeCell ref="K30:L30"/>
    <mergeCell ref="E30:H30"/>
    <mergeCell ref="K34:L34"/>
    <mergeCell ref="K33:L33"/>
    <mergeCell ref="C36:D36"/>
    <mergeCell ref="B8:L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6"/>
  <sheetViews>
    <sheetView workbookViewId="0">
      <selection activeCell="E11" sqref="E11"/>
    </sheetView>
  </sheetViews>
  <sheetFormatPr baseColWidth="10" defaultRowHeight="15" x14ac:dyDescent="0.25"/>
  <sheetData>
    <row r="4" spans="2:7" x14ac:dyDescent="0.25">
      <c r="B4" s="28" t="s">
        <v>35</v>
      </c>
      <c r="C4" s="29"/>
      <c r="D4" s="30"/>
      <c r="E4" s="177" t="s">
        <v>34</v>
      </c>
      <c r="F4" s="178"/>
      <c r="G4" s="29"/>
    </row>
    <row r="5" spans="2:7" x14ac:dyDescent="0.25">
      <c r="B5" s="31" t="s">
        <v>30</v>
      </c>
      <c r="C5" s="32" t="s">
        <v>29</v>
      </c>
      <c r="D5" s="30"/>
      <c r="E5" s="31"/>
      <c r="F5" s="33"/>
      <c r="G5" s="32"/>
    </row>
    <row r="6" spans="2:7" x14ac:dyDescent="0.25">
      <c r="B6" s="31">
        <f>'TRUCK AGENT BERGEN AS'!B31*'TRUCK AGENT BERGEN AS'!I31</f>
        <v>0</v>
      </c>
      <c r="C6" s="34">
        <f>B6*'TRUCK AGENT BERGEN AS'!J31/100*100</f>
        <v>0</v>
      </c>
      <c r="D6" s="30"/>
      <c r="E6" s="31">
        <f>'TRUCK AGENT BERGEN AS'!F41*'TRUCK AGENT BERGEN AS'!E41/100*100</f>
        <v>0</v>
      </c>
      <c r="F6" s="33">
        <f>'TRUCK AGENT BERGEN AS'!F41-E6</f>
        <v>0</v>
      </c>
      <c r="G6" s="32"/>
    </row>
    <row r="7" spans="2:7" x14ac:dyDescent="0.25">
      <c r="B7" s="31">
        <f>'TRUCK AGENT BERGEN AS'!B32*'TRUCK AGENT BERGEN AS'!I32</f>
        <v>0</v>
      </c>
      <c r="C7" s="34">
        <f>B7*'TRUCK AGENT BERGEN AS'!J32/100*100</f>
        <v>0</v>
      </c>
      <c r="D7" s="30"/>
      <c r="E7" s="31">
        <f>'TRUCK AGENT BERGEN AS'!F42*'TRUCK AGENT BERGEN AS'!E42/100*100</f>
        <v>0</v>
      </c>
      <c r="F7" s="33">
        <f>'TRUCK AGENT BERGEN AS'!F42-E7</f>
        <v>0</v>
      </c>
      <c r="G7" s="32"/>
    </row>
    <row r="8" spans="2:7" x14ac:dyDescent="0.25">
      <c r="B8" s="31">
        <f>'TRUCK AGENT BERGEN AS'!B33*'TRUCK AGENT BERGEN AS'!I33</f>
        <v>0</v>
      </c>
      <c r="C8" s="34">
        <f>B8*'TRUCK AGENT BERGEN AS'!J33/100*100</f>
        <v>0</v>
      </c>
      <c r="D8" s="30"/>
      <c r="E8" s="31">
        <f>'TRUCK AGENT BERGEN AS'!F43*'TRUCK AGENT BERGEN AS'!E43/100*100</f>
        <v>0</v>
      </c>
      <c r="F8" s="33">
        <f>'TRUCK AGENT BERGEN AS'!F43-E8</f>
        <v>0</v>
      </c>
      <c r="G8" s="32"/>
    </row>
    <row r="9" spans="2:7" x14ac:dyDescent="0.25">
      <c r="B9" s="31">
        <f>'TRUCK AGENT BERGEN AS'!B34*'TRUCK AGENT BERGEN AS'!I34</f>
        <v>0</v>
      </c>
      <c r="C9" s="34">
        <f>B9*'TRUCK AGENT BERGEN AS'!J34/100*100</f>
        <v>0</v>
      </c>
      <c r="D9" s="30"/>
      <c r="E9" s="31">
        <f>'TRUCK AGENT BERGEN AS'!F44*'TRUCK AGENT BERGEN AS'!E44/100*100</f>
        <v>0</v>
      </c>
      <c r="F9" s="33">
        <f>'TRUCK AGENT BERGEN AS'!F44-E9</f>
        <v>0</v>
      </c>
      <c r="G9" s="32"/>
    </row>
    <row r="10" spans="2:7" x14ac:dyDescent="0.25">
      <c r="B10" s="31">
        <f>'TRUCK AGENT BERGEN AS'!B35*'TRUCK AGENT BERGEN AS'!I35</f>
        <v>0</v>
      </c>
      <c r="C10" s="34">
        <f>B10*'TRUCK AGENT BERGEN AS'!J35/100*100</f>
        <v>0</v>
      </c>
      <c r="D10" s="30"/>
      <c r="E10" s="31">
        <f>'TRUCK AGENT BERGEN AS'!F45*'TRUCK AGENT BERGEN AS'!E45/100*100</f>
        <v>0</v>
      </c>
      <c r="F10" s="33">
        <f>'TRUCK AGENT BERGEN AS'!F45-E10</f>
        <v>0</v>
      </c>
      <c r="G10" s="32"/>
    </row>
    <row r="11" spans="2:7" x14ac:dyDescent="0.25">
      <c r="B11" s="31">
        <f>'TRUCK AGENT BERGEN AS'!B36*'TRUCK AGENT BERGEN AS'!I36</f>
        <v>0</v>
      </c>
      <c r="C11" s="34">
        <f>B11*'TRUCK AGENT BERGEN AS'!J36/100*100</f>
        <v>0</v>
      </c>
      <c r="D11" s="30"/>
      <c r="E11" s="31">
        <f>'TRUCK AGENT BERGEN AS'!F46*'TRUCK AGENT BERGEN AS'!E46/100*100</f>
        <v>0</v>
      </c>
      <c r="F11" s="33">
        <f>'TRUCK AGENT BERGEN AS'!F46-E11</f>
        <v>0</v>
      </c>
      <c r="G11" s="32"/>
    </row>
    <row r="12" spans="2:7" x14ac:dyDescent="0.25">
      <c r="B12" s="31">
        <f>'TRUCK AGENT BERGEN AS'!B37*'TRUCK AGENT BERGEN AS'!I37</f>
        <v>0</v>
      </c>
      <c r="C12" s="34">
        <f>B12*'TRUCK AGENT BERGEN AS'!J37/100*100</f>
        <v>0</v>
      </c>
      <c r="D12" s="30"/>
      <c r="E12" s="31">
        <f>'TRUCK AGENT BERGEN AS'!F47*'TRUCK AGENT BERGEN AS'!E47/100*100</f>
        <v>0</v>
      </c>
      <c r="F12" s="33">
        <f>'TRUCK AGENT BERGEN AS'!F47-E12</f>
        <v>0</v>
      </c>
      <c r="G12" s="32"/>
    </row>
    <row r="13" spans="2:7" x14ac:dyDescent="0.25">
      <c r="B13" s="31"/>
      <c r="C13" s="32"/>
      <c r="D13" s="30"/>
      <c r="E13" s="31">
        <f>'TRUCK AGENT BERGEN AS'!F48*'TRUCK AGENT BERGEN AS'!E48/100*100</f>
        <v>0</v>
      </c>
      <c r="F13" s="33">
        <f>'TRUCK AGENT BERGEN AS'!F48-E13</f>
        <v>0</v>
      </c>
      <c r="G13" s="32"/>
    </row>
    <row r="14" spans="2:7" x14ac:dyDescent="0.25">
      <c r="B14" s="31"/>
      <c r="C14" s="32"/>
      <c r="D14" s="30"/>
      <c r="E14" s="31">
        <f>'TRUCK AGENT BERGEN AS'!F49*'TRUCK AGENT BERGEN AS'!E49/100*100</f>
        <v>0</v>
      </c>
      <c r="F14" s="33">
        <f>'TRUCK AGENT BERGEN AS'!F49-E14</f>
        <v>0</v>
      </c>
      <c r="G14" s="32"/>
    </row>
    <row r="15" spans="2:7" x14ac:dyDescent="0.25">
      <c r="B15" s="31"/>
      <c r="C15" s="32"/>
      <c r="D15" s="30"/>
      <c r="E15" s="31">
        <f>'TRUCK AGENT BERGEN AS'!F50*'TRUCK AGENT BERGEN AS'!E50/100*100</f>
        <v>0</v>
      </c>
      <c r="F15" s="33">
        <f>'TRUCK AGENT BERGEN AS'!F50-E15</f>
        <v>0</v>
      </c>
      <c r="G15" s="32"/>
    </row>
    <row r="16" spans="2:7" x14ac:dyDescent="0.25">
      <c r="B16" s="35"/>
      <c r="C16" s="36"/>
      <c r="D16" s="30"/>
      <c r="E16" s="35">
        <f>'TRUCK AGENT BERGEN AS'!F51*'TRUCK AGENT BERGEN AS'!E51/100*100</f>
        <v>0</v>
      </c>
      <c r="F16" s="37">
        <f>'TRUCK AGENT BERGEN AS'!F51-E16</f>
        <v>0</v>
      </c>
      <c r="G16" s="36"/>
    </row>
  </sheetData>
  <sheetProtection algorithmName="SHA-512" hashValue="70xUn8UJHksZC+l9CmRT5iNNYcyy3iWRT+t5TmcVQ3IXnzTOmWG/2TR+l3JbuRQj8g+eaMl4jkbmNrGTbBI4Sg==" saltValue="jKM40vzseJCUKv0jfkGwlQ==" spinCount="100000" sheet="1" objects="1" scenarios="1"/>
  <mergeCells count="1"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TRUCK AGENT BERGEN AS</vt:lpstr>
      <vt:lpstr>Data</vt:lpstr>
      <vt:lpstr>'TRUCK AGENT BERGEN AS'!Utskriftsområde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Zytox</dc:creator>
  <cp:lastModifiedBy>Zytox</cp:lastModifiedBy>
  <cp:lastPrinted>2021-10-11T07:52:03Z</cp:lastPrinted>
  <dcterms:created xsi:type="dcterms:W3CDTF">2021-09-30T06:26:30Z</dcterms:created>
  <dcterms:modified xsi:type="dcterms:W3CDTF">2021-10-11T09:03:28Z</dcterms:modified>
</cp:coreProperties>
</file>